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7995"/>
  </bookViews>
  <sheets>
    <sheet name="Sheet3" sheetId="3" r:id="rId1"/>
    <sheet name="Sheet1" sheetId="4" r:id="rId2"/>
  </sheets>
  <calcPr calcId="144525"/>
</workbook>
</file>

<file path=xl/calcChain.xml><?xml version="1.0" encoding="utf-8"?>
<calcChain xmlns="http://schemas.openxmlformats.org/spreadsheetml/2006/main">
  <c r="AI7" i="4" l="1"/>
  <c r="AI8" i="4"/>
  <c r="AI9" i="4"/>
  <c r="AI10" i="4"/>
  <c r="AI11" i="4"/>
  <c r="AI12" i="4"/>
  <c r="AI13" i="4"/>
  <c r="AI14" i="4"/>
  <c r="AI15" i="4"/>
  <c r="AI16" i="4"/>
  <c r="AI17" i="4"/>
  <c r="AI18" i="4"/>
  <c r="AI19" i="4"/>
  <c r="AI20" i="4"/>
  <c r="AI21" i="4"/>
  <c r="AI22" i="4"/>
  <c r="AI23" i="4"/>
  <c r="AI24" i="4"/>
  <c r="AI25" i="4"/>
  <c r="AI26" i="4"/>
  <c r="AH7" i="4"/>
  <c r="AH8" i="4"/>
  <c r="AH9" i="4"/>
  <c r="AH10" i="4"/>
  <c r="AH11" i="4"/>
  <c r="AH12" i="4"/>
  <c r="AH13" i="4"/>
  <c r="AH14" i="4"/>
  <c r="AH15" i="4"/>
  <c r="AH16" i="4"/>
  <c r="AH17" i="4"/>
  <c r="AH18" i="4"/>
  <c r="AH19" i="4"/>
  <c r="AH20" i="4"/>
  <c r="AH21" i="4"/>
  <c r="AH22" i="4"/>
  <c r="AH23" i="4"/>
  <c r="AH24" i="4"/>
  <c r="AH25" i="4"/>
  <c r="AH26" i="4"/>
  <c r="AG7" i="4"/>
  <c r="AG8" i="4"/>
  <c r="AG9" i="4"/>
  <c r="AG10" i="4"/>
  <c r="AG11" i="4"/>
  <c r="AG12" i="4"/>
  <c r="AG13" i="4"/>
  <c r="AG14" i="4"/>
  <c r="AG15" i="4"/>
  <c r="AG16" i="4"/>
  <c r="AG17" i="4"/>
  <c r="AG18" i="4"/>
  <c r="AG19" i="4"/>
  <c r="AG20" i="4"/>
  <c r="AG21" i="4"/>
  <c r="AG22" i="4"/>
  <c r="AG23" i="4"/>
  <c r="AG24" i="4"/>
  <c r="AG25" i="4"/>
  <c r="AG26" i="4"/>
  <c r="AI6" i="4"/>
  <c r="AH6" i="4"/>
  <c r="AG6" i="4"/>
  <c r="AI27" i="4" l="1"/>
  <c r="AH27" i="4"/>
  <c r="AG27" i="4"/>
  <c r="AG22" i="3" l="1"/>
  <c r="AG21" i="3"/>
  <c r="AG20" i="3"/>
  <c r="AG19" i="3"/>
  <c r="AG18" i="3"/>
  <c r="AG17" i="3"/>
  <c r="AG16" i="3"/>
  <c r="AG15" i="3"/>
  <c r="AG14" i="3"/>
  <c r="AG13" i="3"/>
  <c r="AG12" i="3"/>
  <c r="AG11" i="3"/>
  <c r="AG10" i="3"/>
  <c r="AG9" i="3"/>
  <c r="AG8" i="3"/>
  <c r="AG23" i="3" l="1"/>
</calcChain>
</file>

<file path=xl/sharedStrings.xml><?xml version="1.0" encoding="utf-8"?>
<sst xmlns="http://schemas.openxmlformats.org/spreadsheetml/2006/main" count="157" uniqueCount="40">
  <si>
    <t>CÔNG AN HUYỆN BÌNH LỤC</t>
  </si>
  <si>
    <t>STT</t>
  </si>
  <si>
    <t>Họ Và Tên</t>
  </si>
  <si>
    <t>Doãn Thái Hòa</t>
  </si>
  <si>
    <t>Trần Huy Cường</t>
  </si>
  <si>
    <t>Cao Trọng Nghĩa</t>
  </si>
  <si>
    <t>Nguyễn Thành Trung</t>
  </si>
  <si>
    <t>Nguyễn Việt Hùng</t>
  </si>
  <si>
    <t>Trần Dương Kỳ</t>
  </si>
  <si>
    <t>Vũ Tuấn Khang</t>
  </si>
  <si>
    <t>Trần Bá Hiếu</t>
  </si>
  <si>
    <t>Dương Xuân Lanh</t>
  </si>
  <si>
    <t xml:space="preserve">       CÔNG AN TỈNH HÀ NAM</t>
  </si>
  <si>
    <t>BẢNG KÊ CHI TIẾT TIỀN CBCS LÀM THÊM NGOÀI GIỜ</t>
  </si>
  <si>
    <t>TS  tiền
 bồi dưỡng</t>
  </si>
  <si>
    <t>Tổng</t>
  </si>
  <si>
    <t>Đơn vị: Triệu đồng</t>
  </si>
  <si>
    <t>Nguyễn Đức Hiện</t>
  </si>
  <si>
    <t>Trần Thế Đông</t>
  </si>
  <si>
    <t>Phạm Minh Đức</t>
  </si>
  <si>
    <t>Nguyễn Trọng Thắng</t>
  </si>
  <si>
    <t>Nguyễn Thị Hương</t>
  </si>
  <si>
    <t>Nguyễn Văn Tuấn</t>
  </si>
  <si>
    <t>Nguyễn Tuấn Tú</t>
  </si>
  <si>
    <t>Nguyễn Quang Dương</t>
  </si>
  <si>
    <t>THÁNG 6 NĂM 2017</t>
  </si>
  <si>
    <r>
      <t>Điều tra xác minh vụ án:</t>
    </r>
    <r>
      <rPr>
        <b/>
        <sz val="13"/>
        <color theme="1"/>
        <rFont val="Arial"/>
        <family val="2"/>
      </rPr>
      <t xml:space="preserve"> </t>
    </r>
    <r>
      <rPr>
        <b/>
        <i/>
        <sz val="12"/>
        <color theme="1"/>
        <rFont val="Times New Roman"/>
        <family val="1"/>
      </rPr>
      <t>“Tàng trữ trái phép chất ma túy” xảy ra ngày 10/06/2017 tại 
khu vực đầu cầu Chủ thuộc Đội 11, xã Ngọc Lũ, huyện Bình Lục, tỉnh Hà Nam.</t>
    </r>
  </si>
  <si>
    <t>NGƯỜI LẬP BẢNG</t>
  </si>
  <si>
    <t>BẢNG CHẤM CÔNG CBCS LÀM THÊM NGOÀI GIỜ</t>
  </si>
  <si>
    <t>TS ngày 
tham gia 
điều tra án</t>
  </si>
  <si>
    <t>H</t>
  </si>
  <si>
    <t>B</t>
  </si>
  <si>
    <t>C1</t>
  </si>
  <si>
    <t>Ghi chú: - C1: Thời gian làm ngoài giờ&gt;4h=100.000đ; từ 17h đến 21h
             .- C2: Thời gian làm ngoài giờ&lt;4h=60.000đ; từ 22h đến 24h.
               - H: Họp triển khai, họp sơ kết
               - B: Vây bắt đối tượng</t>
  </si>
  <si>
    <t>Vũ Quốc Hoàng</t>
  </si>
  <si>
    <t>Ngô Đức Thông</t>
  </si>
  <si>
    <t>Nguyễn Đức Anh</t>
  </si>
  <si>
    <t>Trần Như Cường</t>
  </si>
  <si>
    <t>TS 
ngày
 vây bắt</t>
  </si>
  <si>
    <t>TS 
ngày
 dự họp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</si>
</sst>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3"/>
      <color theme="1"/>
      <name val="Times New Roman"/>
      <family val="1"/>
    </font>
    <font>
      <b/>
      <sz val="13"/>
      <color theme="1"/>
      <name val="Arial"/>
      <family val="2"/>
    </font>
    <font>
      <b/>
      <i/>
      <sz val="12"/>
      <color theme="1"/>
      <name val="Times New Roman"/>
      <family val="1"/>
    </font>
    <font>
      <b/>
      <sz val="10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b/>
      <sz val="11"/>
      <color rgb="FFFF0000"/>
      <name val="Times New Roman"/>
      <family val="1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horizontal="center"/>
    </xf>
    <xf numFmtId="0" fontId="4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/>
    <xf numFmtId="0" fontId="3" fillId="0" borderId="1" xfId="0" applyFont="1" applyBorder="1"/>
    <xf numFmtId="0" fontId="2" fillId="0" borderId="1" xfId="0" applyFont="1" applyBorder="1"/>
    <xf numFmtId="0" fontId="8" fillId="0" borderId="1" xfId="0" applyFont="1" applyBorder="1"/>
    <xf numFmtId="0" fontId="1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0" fontId="9" fillId="0" borderId="0" xfId="0" applyFont="1"/>
    <xf numFmtId="0" fontId="11" fillId="0" borderId="0" xfId="0" applyFont="1" applyAlignment="1">
      <alignment horizontal="center"/>
    </xf>
    <xf numFmtId="0" fontId="1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wrapText="1"/>
    </xf>
    <xf numFmtId="0" fontId="12" fillId="0" borderId="1" xfId="0" applyFont="1" applyBorder="1"/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Border="1"/>
    <xf numFmtId="0" fontId="10" fillId="0" borderId="1" xfId="0" applyFont="1" applyBorder="1"/>
    <xf numFmtId="0" fontId="2" fillId="0" borderId="0" xfId="0" applyFont="1" applyBorder="1"/>
    <xf numFmtId="0" fontId="11" fillId="0" borderId="0" xfId="0" applyFont="1" applyBorder="1"/>
    <xf numFmtId="0" fontId="2" fillId="0" borderId="0" xfId="0" applyFont="1"/>
    <xf numFmtId="0" fontId="6" fillId="0" borderId="0" xfId="0" applyFont="1" applyAlignment="1">
      <alignment horizontal="center"/>
    </xf>
    <xf numFmtId="0" fontId="10" fillId="0" borderId="0" xfId="0" applyFont="1"/>
    <xf numFmtId="0" fontId="13" fillId="0" borderId="1" xfId="0" applyFont="1" applyBorder="1"/>
    <xf numFmtId="0" fontId="4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0" fontId="3" fillId="0" borderId="3" xfId="0" applyFont="1" applyBorder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29"/>
  <sheetViews>
    <sheetView tabSelected="1" workbookViewId="0">
      <selection activeCell="AD22" sqref="AD22"/>
    </sheetView>
  </sheetViews>
  <sheetFormatPr defaultRowHeight="15" x14ac:dyDescent="0.25"/>
  <cols>
    <col min="1" max="1" width="4.7109375" customWidth="1"/>
    <col min="2" max="2" width="21.28515625" customWidth="1"/>
    <col min="3" max="32" width="4.140625" customWidth="1"/>
  </cols>
  <sheetData>
    <row r="1" spans="1:34" ht="15.75" x14ac:dyDescent="0.25">
      <c r="A1" s="30" t="s">
        <v>12</v>
      </c>
      <c r="B1" s="30"/>
      <c r="C1" s="30"/>
      <c r="D1" s="30"/>
      <c r="E1" s="31" t="s">
        <v>13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</row>
    <row r="2" spans="1:34" ht="33" customHeight="1" x14ac:dyDescent="0.25">
      <c r="A2" s="32" t="s">
        <v>0</v>
      </c>
      <c r="B2" s="32"/>
      <c r="C2" s="32"/>
      <c r="D2" s="32"/>
      <c r="E2" s="34" t="s">
        <v>26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2"/>
    </row>
    <row r="3" spans="1:34" ht="15.75" x14ac:dyDescent="0.25">
      <c r="E3" s="33" t="s">
        <v>25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</row>
    <row r="4" spans="1:34" ht="15.75" x14ac:dyDescent="0.25"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29" t="s">
        <v>16</v>
      </c>
      <c r="AB4" s="29"/>
      <c r="AC4" s="29"/>
      <c r="AD4" s="29"/>
      <c r="AE4" s="29"/>
      <c r="AF4" s="29"/>
      <c r="AG4" s="29"/>
    </row>
    <row r="5" spans="1:34" s="1" customFormat="1" ht="26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8">
        <v>9</v>
      </c>
      <c r="L5" s="8">
        <v>10</v>
      </c>
      <c r="M5" s="8">
        <v>11</v>
      </c>
      <c r="N5" s="8">
        <v>12</v>
      </c>
      <c r="O5" s="8">
        <v>13</v>
      </c>
      <c r="P5" s="8">
        <v>14</v>
      </c>
      <c r="Q5" s="8">
        <v>15</v>
      </c>
      <c r="R5" s="8">
        <v>16</v>
      </c>
      <c r="S5" s="8">
        <v>17</v>
      </c>
      <c r="T5" s="8">
        <v>18</v>
      </c>
      <c r="U5" s="8">
        <v>19</v>
      </c>
      <c r="V5" s="8">
        <v>20</v>
      </c>
      <c r="W5" s="8">
        <v>21</v>
      </c>
      <c r="X5" s="8">
        <v>22</v>
      </c>
      <c r="Y5" s="8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9" t="s">
        <v>14</v>
      </c>
    </row>
    <row r="6" spans="1:34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</row>
    <row r="7" spans="1:34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</row>
    <row r="8" spans="1:34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>
        <v>0.1</v>
      </c>
      <c r="S8" s="4"/>
      <c r="T8" s="4"/>
      <c r="U8" s="4"/>
      <c r="V8" s="4"/>
      <c r="W8" s="4"/>
      <c r="X8" s="4">
        <v>0.1</v>
      </c>
      <c r="Y8" s="4">
        <v>0.1</v>
      </c>
      <c r="Z8" s="4">
        <v>0.1</v>
      </c>
      <c r="AA8" s="4">
        <v>0.1</v>
      </c>
      <c r="AB8" s="4"/>
      <c r="AC8" s="4"/>
      <c r="AD8" s="4"/>
      <c r="AE8" s="4"/>
      <c r="AF8" s="4"/>
      <c r="AG8" s="6">
        <f t="shared" ref="AG8:AG22" si="0">SUM(C8:AF8)</f>
        <v>0.5</v>
      </c>
    </row>
    <row r="9" spans="1:34" ht="15.75" x14ac:dyDescent="0.25">
      <c r="A9" s="4">
        <v>4</v>
      </c>
      <c r="B9" s="3" t="s">
        <v>23</v>
      </c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>
        <v>0.1</v>
      </c>
      <c r="V9" s="4">
        <v>0.1</v>
      </c>
      <c r="W9" s="4">
        <v>0.1</v>
      </c>
      <c r="X9" s="4"/>
      <c r="Y9" s="4"/>
      <c r="Z9" s="4"/>
      <c r="AA9" s="4"/>
      <c r="AB9" s="4"/>
      <c r="AC9" s="4"/>
      <c r="AD9" s="4"/>
      <c r="AE9" s="4"/>
      <c r="AF9" s="4"/>
      <c r="AG9" s="6">
        <f t="shared" si="0"/>
        <v>0.30000000000000004</v>
      </c>
    </row>
    <row r="10" spans="1:34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6">
        <f t="shared" si="0"/>
        <v>0</v>
      </c>
    </row>
    <row r="11" spans="1:34" ht="15.75" x14ac:dyDescent="0.25">
      <c r="A11" s="4">
        <v>6</v>
      </c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>
        <v>0.1</v>
      </c>
      <c r="AD11" s="4">
        <v>0.1</v>
      </c>
      <c r="AE11" s="4">
        <v>0.1</v>
      </c>
      <c r="AF11" s="4"/>
      <c r="AG11" s="6">
        <f t="shared" si="0"/>
        <v>0.30000000000000004</v>
      </c>
    </row>
    <row r="12" spans="1:34" ht="18.75" customHeight="1" x14ac:dyDescent="0.25">
      <c r="A12" s="4">
        <v>7</v>
      </c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  <c r="R12" s="4"/>
      <c r="S12" s="4">
        <v>0.1</v>
      </c>
      <c r="T12" s="4">
        <v>0.1</v>
      </c>
      <c r="U12" s="4">
        <v>0.1</v>
      </c>
      <c r="V12" s="4">
        <v>0.1</v>
      </c>
      <c r="W12" s="4"/>
      <c r="X12" s="4"/>
      <c r="Y12" s="4"/>
      <c r="Z12" s="4"/>
      <c r="AA12" s="4"/>
      <c r="AB12" s="4"/>
      <c r="AC12" s="4"/>
      <c r="AD12" s="4"/>
      <c r="AE12" s="4"/>
      <c r="AF12" s="4"/>
      <c r="AG12" s="6">
        <f t="shared" si="0"/>
        <v>0.4</v>
      </c>
    </row>
    <row r="13" spans="1:34" ht="18.75" customHeight="1" x14ac:dyDescent="0.25">
      <c r="A13" s="4">
        <v>8</v>
      </c>
      <c r="B13" s="3" t="s">
        <v>18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>
        <v>0.1</v>
      </c>
      <c r="R13" s="4">
        <v>0.1</v>
      </c>
      <c r="S13" s="4">
        <v>0.1</v>
      </c>
      <c r="T13" s="4">
        <v>0.1</v>
      </c>
      <c r="U13" s="4"/>
      <c r="V13" s="4"/>
      <c r="W13" s="4"/>
      <c r="X13" s="4"/>
      <c r="Y13" s="4"/>
      <c r="Z13" s="4"/>
      <c r="AA13" s="4"/>
      <c r="AB13" s="4"/>
      <c r="AC13" s="4">
        <v>0.1</v>
      </c>
      <c r="AD13" s="4">
        <v>0.1</v>
      </c>
      <c r="AE13" s="4">
        <v>0.1</v>
      </c>
      <c r="AF13" s="4"/>
      <c r="AG13" s="6">
        <f t="shared" si="0"/>
        <v>0.7</v>
      </c>
    </row>
    <row r="14" spans="1:34" ht="18.75" customHeight="1" x14ac:dyDescent="0.25">
      <c r="A14" s="4">
        <v>9</v>
      </c>
      <c r="B14" s="3" t="s">
        <v>24</v>
      </c>
      <c r="C14" s="4"/>
      <c r="D14" s="4"/>
      <c r="E14" s="4"/>
      <c r="F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>
        <v>0.1</v>
      </c>
      <c r="AD14" s="4">
        <v>0.1</v>
      </c>
      <c r="AE14" s="4">
        <v>0.1</v>
      </c>
      <c r="AF14" s="4"/>
      <c r="AG14" s="6">
        <f t="shared" si="0"/>
        <v>0.30000000000000004</v>
      </c>
    </row>
    <row r="15" spans="1:34" ht="18.75" customHeight="1" x14ac:dyDescent="0.25">
      <c r="A15" s="4">
        <v>10</v>
      </c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>
        <v>0.1</v>
      </c>
      <c r="R15" s="4">
        <v>0.1</v>
      </c>
      <c r="S15" s="4">
        <v>0.1</v>
      </c>
      <c r="T15" s="4">
        <v>0.1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>
        <v>0.1</v>
      </c>
      <c r="AF15" s="4"/>
      <c r="AG15" s="6">
        <f t="shared" si="0"/>
        <v>0.5</v>
      </c>
    </row>
    <row r="16" spans="1:34" ht="18.75" customHeight="1" x14ac:dyDescent="0.25">
      <c r="A16" s="4">
        <v>11</v>
      </c>
      <c r="B16" s="3" t="s">
        <v>7</v>
      </c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>
        <v>0.1</v>
      </c>
      <c r="R16" s="4">
        <v>0.1</v>
      </c>
      <c r="S16" s="4">
        <v>0.1</v>
      </c>
      <c r="T16" s="4">
        <v>0.1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>
        <v>0.1</v>
      </c>
      <c r="AF16" s="4"/>
      <c r="AG16" s="6">
        <f t="shared" si="0"/>
        <v>0.5</v>
      </c>
    </row>
    <row r="17" spans="1:33" ht="15.75" x14ac:dyDescent="0.25">
      <c r="A17" s="4">
        <v>12</v>
      </c>
      <c r="B17" s="3" t="s">
        <v>20</v>
      </c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>
        <v>0.1</v>
      </c>
      <c r="V17" s="4">
        <v>0.1</v>
      </c>
      <c r="W17" s="4"/>
      <c r="X17" s="4"/>
      <c r="Y17" s="4"/>
      <c r="Z17" s="4">
        <v>0.1</v>
      </c>
      <c r="AA17" s="4">
        <v>0.1</v>
      </c>
      <c r="AB17" s="4"/>
      <c r="AC17" s="4">
        <v>0.1</v>
      </c>
      <c r="AD17" s="4">
        <v>0.1</v>
      </c>
      <c r="AE17" s="4">
        <v>0.1</v>
      </c>
      <c r="AF17" s="4"/>
      <c r="AG17" s="6">
        <f t="shared" si="0"/>
        <v>0.7</v>
      </c>
    </row>
    <row r="18" spans="1:33" ht="15.75" x14ac:dyDescent="0.25">
      <c r="A18" s="4">
        <v>13</v>
      </c>
      <c r="B18" s="3" t="s">
        <v>10</v>
      </c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6">
        <f t="shared" si="0"/>
        <v>0</v>
      </c>
    </row>
    <row r="19" spans="1:33" ht="15.75" x14ac:dyDescent="0.25">
      <c r="A19" s="4">
        <v>14</v>
      </c>
      <c r="B19" s="3" t="s">
        <v>11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6">
        <f t="shared" si="0"/>
        <v>0</v>
      </c>
    </row>
    <row r="20" spans="1:33" ht="15.75" x14ac:dyDescent="0.25">
      <c r="A20" s="4">
        <v>15</v>
      </c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>
        <v>0.1</v>
      </c>
      <c r="S20" s="4">
        <v>0.1</v>
      </c>
      <c r="T20" s="4">
        <v>0.1</v>
      </c>
      <c r="U20" s="4"/>
      <c r="V20" s="4"/>
      <c r="W20" s="4"/>
      <c r="X20" s="4"/>
      <c r="Y20" s="4"/>
      <c r="Z20" s="4"/>
      <c r="AA20" s="4"/>
      <c r="AB20" s="4"/>
      <c r="AC20" s="4">
        <v>0.1</v>
      </c>
      <c r="AD20" s="4">
        <v>0.1</v>
      </c>
      <c r="AE20" s="4">
        <v>0.1</v>
      </c>
      <c r="AF20" s="4"/>
      <c r="AG20" s="6">
        <f t="shared" si="0"/>
        <v>0.6</v>
      </c>
    </row>
    <row r="21" spans="1:33" ht="15.75" x14ac:dyDescent="0.25">
      <c r="A21" s="4">
        <v>16</v>
      </c>
      <c r="B21" s="3" t="s">
        <v>21</v>
      </c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>
        <v>0.1</v>
      </c>
      <c r="T21" s="4">
        <v>0.1</v>
      </c>
      <c r="U21" s="4">
        <v>0.1</v>
      </c>
      <c r="V21" s="4">
        <v>0.1</v>
      </c>
      <c r="W21" s="4">
        <v>0.1</v>
      </c>
      <c r="X21" s="4"/>
      <c r="Y21" s="4"/>
      <c r="Z21" s="4"/>
      <c r="AA21" s="4"/>
      <c r="AB21" s="4"/>
      <c r="AC21" s="4"/>
      <c r="AD21" s="4"/>
      <c r="AE21" s="4"/>
      <c r="AF21" s="4"/>
      <c r="AG21" s="6">
        <f t="shared" si="0"/>
        <v>0.5</v>
      </c>
    </row>
    <row r="22" spans="1:33" ht="15.75" x14ac:dyDescent="0.25">
      <c r="A22" s="4">
        <v>17</v>
      </c>
      <c r="B22" s="3" t="s">
        <v>22</v>
      </c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>
        <v>0.1</v>
      </c>
      <c r="T22" s="4">
        <v>0.1</v>
      </c>
      <c r="U22" s="4"/>
      <c r="V22" s="4"/>
      <c r="W22" s="4"/>
      <c r="X22" s="4"/>
      <c r="Y22" s="4"/>
      <c r="Z22" s="4"/>
      <c r="AA22" s="4"/>
      <c r="AB22" s="4"/>
      <c r="AC22" s="4"/>
      <c r="AD22" s="4">
        <v>0.1</v>
      </c>
      <c r="AE22" s="4"/>
      <c r="AF22" s="4"/>
      <c r="AG22" s="6">
        <f t="shared" si="0"/>
        <v>0.30000000000000004</v>
      </c>
    </row>
    <row r="23" spans="1:33" ht="15.75" x14ac:dyDescent="0.25">
      <c r="A23" s="5"/>
      <c r="B23" s="10" t="s">
        <v>15</v>
      </c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5"/>
      <c r="Y23" s="5"/>
      <c r="Z23" s="4"/>
      <c r="AA23" s="4"/>
      <c r="AB23" s="4"/>
      <c r="AC23" s="4"/>
      <c r="AD23" s="4"/>
      <c r="AE23" s="4"/>
      <c r="AF23" s="4"/>
      <c r="AG23" s="7">
        <f>SUM(AG8:AG22)</f>
        <v>5.6</v>
      </c>
    </row>
    <row r="24" spans="1:33" s="14" customFormat="1" ht="16.5" x14ac:dyDescent="0.25">
      <c r="A24" s="28" t="s">
        <v>27</v>
      </c>
      <c r="B24" s="28"/>
      <c r="C24" s="28"/>
      <c r="D24" s="28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3"/>
      <c r="V24" s="13"/>
      <c r="W24" s="13"/>
      <c r="X24" s="28" t="s">
        <v>0</v>
      </c>
      <c r="Y24" s="28"/>
      <c r="Z24" s="28"/>
      <c r="AA24" s="28"/>
      <c r="AB24" s="28"/>
      <c r="AC24" s="28"/>
      <c r="AD24" s="28"/>
      <c r="AE24" s="28"/>
      <c r="AF24" s="28"/>
      <c r="AG24" s="28"/>
    </row>
    <row r="29" spans="1:33" ht="15.75" x14ac:dyDescent="0.25">
      <c r="B29" s="25" t="s">
        <v>5</v>
      </c>
    </row>
  </sheetData>
  <mergeCells count="8">
    <mergeCell ref="A24:D24"/>
    <mergeCell ref="X24:AG24"/>
    <mergeCell ref="AA4:AG4"/>
    <mergeCell ref="A1:D1"/>
    <mergeCell ref="E1:AG1"/>
    <mergeCell ref="A2:D2"/>
    <mergeCell ref="E3:AG3"/>
    <mergeCell ref="E2:AG2"/>
  </mergeCells>
  <pageMargins left="0.11811023622047245" right="0.11811023622047245" top="0.74803149606299213" bottom="0.74803149606299213" header="0.31496062992125984" footer="0.31496062992125984"/>
  <pageSetup paperSize="9" scale="85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33"/>
  <sheetViews>
    <sheetView topLeftCell="A5" zoomScale="98" zoomScaleNormal="98" workbookViewId="0">
      <selection activeCell="P8" sqref="P8:AE22"/>
    </sheetView>
  </sheetViews>
  <sheetFormatPr defaultRowHeight="15" x14ac:dyDescent="0.25"/>
  <cols>
    <col min="1" max="1" width="4.7109375" customWidth="1"/>
    <col min="2" max="2" width="21.42578125" bestFit="1" customWidth="1"/>
    <col min="3" max="7" width="2.140625" bestFit="1" customWidth="1"/>
    <col min="8" max="8" width="2.42578125" bestFit="1" customWidth="1"/>
    <col min="9" max="10" width="2.140625" bestFit="1" customWidth="1"/>
    <col min="11" max="11" width="2.140625" style="26" bestFit="1" customWidth="1"/>
    <col min="12" max="12" width="3.28515625" bestFit="1" customWidth="1"/>
    <col min="13" max="14" width="3.28515625" customWidth="1"/>
    <col min="15" max="15" width="6.5703125" bestFit="1" customWidth="1"/>
    <col min="16" max="16" width="3.28515625" style="26" bestFit="1" customWidth="1"/>
    <col min="17" max="22" width="4.42578125" style="26" bestFit="1" customWidth="1"/>
    <col min="23" max="24" width="4.42578125" bestFit="1" customWidth="1"/>
    <col min="25" max="25" width="4.42578125" style="26" bestFit="1" customWidth="1"/>
    <col min="26" max="31" width="4.42578125" bestFit="1" customWidth="1"/>
    <col min="32" max="32" width="3.28515625" customWidth="1"/>
    <col min="33" max="33" width="8" bestFit="1" customWidth="1"/>
    <col min="34" max="34" width="10" bestFit="1" customWidth="1"/>
    <col min="35" max="35" width="8" bestFit="1" customWidth="1"/>
  </cols>
  <sheetData>
    <row r="1" spans="1:36" ht="15.75" x14ac:dyDescent="0.25">
      <c r="A1" s="30" t="s">
        <v>12</v>
      </c>
      <c r="B1" s="30"/>
      <c r="C1" s="30"/>
      <c r="D1" s="30"/>
      <c r="E1" s="31" t="s">
        <v>28</v>
      </c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  <c r="AB1" s="31"/>
      <c r="AC1" s="31"/>
      <c r="AD1" s="31"/>
      <c r="AE1" s="31"/>
      <c r="AF1" s="31"/>
      <c r="AG1" s="31"/>
      <c r="AH1" s="31"/>
      <c r="AI1" s="31"/>
    </row>
    <row r="2" spans="1:36" ht="33" customHeight="1" x14ac:dyDescent="0.25">
      <c r="A2" s="32" t="s">
        <v>0</v>
      </c>
      <c r="B2" s="32"/>
      <c r="C2" s="32"/>
      <c r="D2" s="32"/>
      <c r="E2" s="34" t="s">
        <v>26</v>
      </c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  <c r="AE2" s="34"/>
      <c r="AF2" s="34"/>
      <c r="AG2" s="34"/>
      <c r="AH2" s="34"/>
      <c r="AI2" s="34"/>
      <c r="AJ2" s="2"/>
    </row>
    <row r="3" spans="1:36" ht="15.75" x14ac:dyDescent="0.25">
      <c r="E3" s="33" t="s">
        <v>25</v>
      </c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</row>
    <row r="4" spans="1:36" ht="15.75" x14ac:dyDescent="0.25">
      <c r="E4" s="12"/>
      <c r="F4" s="12"/>
      <c r="G4" s="12"/>
      <c r="H4" s="12"/>
      <c r="I4" s="12"/>
      <c r="J4" s="12"/>
      <c r="K4" s="15"/>
      <c r="L4" s="12"/>
      <c r="M4" s="12"/>
      <c r="N4" s="12"/>
      <c r="O4" s="12"/>
      <c r="P4" s="15"/>
      <c r="Q4" s="15"/>
      <c r="R4" s="15"/>
      <c r="S4" s="15"/>
      <c r="T4" s="15"/>
      <c r="U4" s="15"/>
      <c r="V4" s="15"/>
      <c r="W4" s="12"/>
      <c r="X4" s="12"/>
      <c r="Y4" s="15"/>
      <c r="Z4" s="12"/>
      <c r="AA4" s="29"/>
      <c r="AB4" s="29"/>
      <c r="AC4" s="29"/>
      <c r="AD4" s="29"/>
      <c r="AE4" s="29"/>
      <c r="AF4" s="29"/>
      <c r="AG4" s="29"/>
      <c r="AH4" s="29"/>
      <c r="AI4" s="29"/>
    </row>
    <row r="5" spans="1:36" s="1" customFormat="1" ht="47.25" x14ac:dyDescent="0.25">
      <c r="A5" s="8" t="s">
        <v>1</v>
      </c>
      <c r="B5" s="8" t="s">
        <v>2</v>
      </c>
      <c r="C5" s="8">
        <v>1</v>
      </c>
      <c r="D5" s="8">
        <v>2</v>
      </c>
      <c r="E5" s="8">
        <v>3</v>
      </c>
      <c r="F5" s="8">
        <v>4</v>
      </c>
      <c r="G5" s="8">
        <v>5</v>
      </c>
      <c r="H5" s="8">
        <v>6</v>
      </c>
      <c r="I5" s="8">
        <v>7</v>
      </c>
      <c r="J5" s="8">
        <v>8</v>
      </c>
      <c r="K5" s="16">
        <v>9</v>
      </c>
      <c r="L5" s="8">
        <v>10</v>
      </c>
      <c r="M5" s="8">
        <v>11</v>
      </c>
      <c r="N5" s="8">
        <v>12</v>
      </c>
      <c r="O5" s="8">
        <v>13</v>
      </c>
      <c r="P5" s="16">
        <v>14</v>
      </c>
      <c r="Q5" s="16">
        <v>15</v>
      </c>
      <c r="R5" s="16">
        <v>16</v>
      </c>
      <c r="S5" s="16">
        <v>17</v>
      </c>
      <c r="T5" s="16">
        <v>18</v>
      </c>
      <c r="U5" s="16">
        <v>19</v>
      </c>
      <c r="V5" s="16">
        <v>20</v>
      </c>
      <c r="W5" s="8">
        <v>21</v>
      </c>
      <c r="X5" s="8">
        <v>22</v>
      </c>
      <c r="Y5" s="16">
        <v>23</v>
      </c>
      <c r="Z5" s="8">
        <v>24</v>
      </c>
      <c r="AA5" s="8">
        <v>25</v>
      </c>
      <c r="AB5" s="8">
        <v>26</v>
      </c>
      <c r="AC5" s="8">
        <v>27</v>
      </c>
      <c r="AD5" s="8">
        <v>28</v>
      </c>
      <c r="AE5" s="8">
        <v>29</v>
      </c>
      <c r="AF5" s="8">
        <v>30</v>
      </c>
      <c r="AG5" s="17" t="s">
        <v>39</v>
      </c>
      <c r="AH5" s="17" t="s">
        <v>29</v>
      </c>
      <c r="AI5" s="17" t="s">
        <v>38</v>
      </c>
    </row>
    <row r="6" spans="1:36" ht="15.75" x14ac:dyDescent="0.25">
      <c r="A6" s="4">
        <v>1</v>
      </c>
      <c r="B6" s="3" t="s">
        <v>3</v>
      </c>
      <c r="C6" s="4"/>
      <c r="D6" s="4"/>
      <c r="E6" s="4"/>
      <c r="F6" s="4"/>
      <c r="G6" s="4"/>
      <c r="H6" s="4"/>
      <c r="I6" s="4"/>
      <c r="J6" s="4"/>
      <c r="K6" s="18"/>
      <c r="L6" s="4"/>
      <c r="M6" s="4"/>
      <c r="N6" s="4"/>
      <c r="O6" s="4" t="s">
        <v>30</v>
      </c>
      <c r="P6" s="18"/>
      <c r="Q6" s="18"/>
      <c r="R6" s="18"/>
      <c r="S6" s="18"/>
      <c r="T6" s="18"/>
      <c r="U6" s="18"/>
      <c r="V6" s="18"/>
      <c r="W6" s="4"/>
      <c r="X6" s="4"/>
      <c r="Y6" s="18"/>
      <c r="Z6" s="4"/>
      <c r="AA6" s="4"/>
      <c r="AB6" s="4"/>
      <c r="AC6" s="4"/>
      <c r="AD6" s="4"/>
      <c r="AE6" s="4"/>
      <c r="AF6" s="4" t="s">
        <v>30</v>
      </c>
      <c r="AG6" s="4">
        <f>COUNTIF(C6:AF6,"H")</f>
        <v>2</v>
      </c>
      <c r="AH6" s="4">
        <f>COUNTIF(C6:AF6,"C1")</f>
        <v>0</v>
      </c>
      <c r="AI6" s="4">
        <f>COUNTIF(C6:AF6,"B")</f>
        <v>0</v>
      </c>
    </row>
    <row r="7" spans="1:36" ht="15.75" x14ac:dyDescent="0.25">
      <c r="A7" s="4">
        <v>2</v>
      </c>
      <c r="B7" s="3" t="s">
        <v>4</v>
      </c>
      <c r="C7" s="4"/>
      <c r="D7" s="4"/>
      <c r="E7" s="4"/>
      <c r="F7" s="4"/>
      <c r="G7" s="4"/>
      <c r="H7" s="4"/>
      <c r="I7" s="4"/>
      <c r="J7" s="4"/>
      <c r="K7" s="18"/>
      <c r="L7" s="4"/>
      <c r="M7" s="4"/>
      <c r="N7" s="4"/>
      <c r="O7" s="4" t="s">
        <v>30</v>
      </c>
      <c r="P7" s="18"/>
      <c r="Q7" s="18"/>
      <c r="R7" s="18"/>
      <c r="S7" s="18"/>
      <c r="T7" s="18"/>
      <c r="U7" s="18"/>
      <c r="V7" s="18"/>
      <c r="W7" s="4"/>
      <c r="X7" s="4"/>
      <c r="Y7" s="18"/>
      <c r="Z7" s="4"/>
      <c r="AA7" s="4"/>
      <c r="AB7" s="4"/>
      <c r="AC7" s="4"/>
      <c r="AD7" s="4"/>
      <c r="AE7" s="4"/>
      <c r="AF7" s="4" t="s">
        <v>30</v>
      </c>
      <c r="AG7" s="4">
        <f t="shared" ref="AG7:AG26" si="0">COUNTIF(C7:AF7,"H")</f>
        <v>2</v>
      </c>
      <c r="AH7" s="4">
        <f t="shared" ref="AH7:AH26" si="1">COUNTIF(C7:AF7,"C1")</f>
        <v>0</v>
      </c>
      <c r="AI7" s="4">
        <f t="shared" ref="AI7:AI26" si="2">COUNTIF(C7:AF7,"B")</f>
        <v>0</v>
      </c>
    </row>
    <row r="8" spans="1:36" ht="15.75" x14ac:dyDescent="0.25">
      <c r="A8" s="4">
        <v>3</v>
      </c>
      <c r="B8" s="3" t="s">
        <v>5</v>
      </c>
      <c r="C8" s="4"/>
      <c r="D8" s="4"/>
      <c r="E8" s="4"/>
      <c r="F8" s="4"/>
      <c r="G8" s="4"/>
      <c r="H8" s="4"/>
      <c r="I8" s="4"/>
      <c r="J8" s="4"/>
      <c r="K8" s="18"/>
      <c r="L8" s="4" t="s">
        <v>31</v>
      </c>
      <c r="M8" s="4"/>
      <c r="N8" s="4"/>
      <c r="O8" s="4" t="s">
        <v>30</v>
      </c>
      <c r="P8" s="4"/>
      <c r="Q8" s="4"/>
      <c r="R8" s="4" t="s">
        <v>32</v>
      </c>
      <c r="S8" s="4"/>
      <c r="T8" s="4"/>
      <c r="U8" s="4"/>
      <c r="V8" s="4"/>
      <c r="W8" s="4"/>
      <c r="X8" s="4" t="s">
        <v>32</v>
      </c>
      <c r="Y8" s="4" t="s">
        <v>32</v>
      </c>
      <c r="Z8" s="4" t="s">
        <v>32</v>
      </c>
      <c r="AA8" s="4" t="s">
        <v>32</v>
      </c>
      <c r="AB8" s="4"/>
      <c r="AC8" s="4"/>
      <c r="AD8" s="4"/>
      <c r="AE8" s="4"/>
      <c r="AF8" s="4" t="s">
        <v>30</v>
      </c>
      <c r="AG8" s="4">
        <f t="shared" si="0"/>
        <v>2</v>
      </c>
      <c r="AH8" s="4">
        <f t="shared" si="1"/>
        <v>5</v>
      </c>
      <c r="AI8" s="4">
        <f t="shared" si="2"/>
        <v>1</v>
      </c>
    </row>
    <row r="9" spans="1:36" ht="15.75" x14ac:dyDescent="0.25">
      <c r="A9" s="4">
        <v>4</v>
      </c>
      <c r="B9" s="3" t="s">
        <v>23</v>
      </c>
      <c r="C9" s="4"/>
      <c r="D9" s="4"/>
      <c r="E9" s="4"/>
      <c r="F9" s="4"/>
      <c r="G9" s="4"/>
      <c r="H9" s="4"/>
      <c r="I9" s="4"/>
      <c r="J9" s="4"/>
      <c r="K9" s="18"/>
      <c r="L9" s="4"/>
      <c r="M9" s="4"/>
      <c r="N9" s="4"/>
      <c r="O9" s="4" t="s">
        <v>30</v>
      </c>
      <c r="P9" s="4"/>
      <c r="Q9" s="4"/>
      <c r="R9" s="4"/>
      <c r="S9" s="4"/>
      <c r="T9" s="4"/>
      <c r="U9" s="4" t="s">
        <v>32</v>
      </c>
      <c r="V9" s="4" t="s">
        <v>32</v>
      </c>
      <c r="W9" s="4" t="s">
        <v>32</v>
      </c>
      <c r="X9" s="4"/>
      <c r="Y9" s="4"/>
      <c r="Z9" s="4"/>
      <c r="AA9" s="4"/>
      <c r="AB9" s="4"/>
      <c r="AC9" s="4"/>
      <c r="AD9" s="4"/>
      <c r="AE9" s="4"/>
      <c r="AF9" s="4" t="s">
        <v>30</v>
      </c>
      <c r="AG9" s="4">
        <f t="shared" si="0"/>
        <v>2</v>
      </c>
      <c r="AH9" s="4">
        <f t="shared" si="1"/>
        <v>3</v>
      </c>
      <c r="AI9" s="4">
        <f t="shared" si="2"/>
        <v>0</v>
      </c>
    </row>
    <row r="10" spans="1:36" ht="15.75" x14ac:dyDescent="0.25">
      <c r="A10" s="4">
        <v>5</v>
      </c>
      <c r="B10" s="3" t="s">
        <v>6</v>
      </c>
      <c r="C10" s="4"/>
      <c r="D10" s="4"/>
      <c r="E10" s="4"/>
      <c r="F10" s="4"/>
      <c r="G10" s="4"/>
      <c r="H10" s="4"/>
      <c r="I10" s="4"/>
      <c r="J10" s="4"/>
      <c r="K10" s="18"/>
      <c r="L10" s="4"/>
      <c r="M10" s="4"/>
      <c r="N10" s="4"/>
      <c r="O10" s="4" t="s">
        <v>30</v>
      </c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 t="s">
        <v>30</v>
      </c>
      <c r="AG10" s="4">
        <f t="shared" si="0"/>
        <v>2</v>
      </c>
      <c r="AH10" s="4">
        <f t="shared" si="1"/>
        <v>0</v>
      </c>
      <c r="AI10" s="4">
        <f t="shared" si="2"/>
        <v>0</v>
      </c>
    </row>
    <row r="11" spans="1:36" ht="15.75" x14ac:dyDescent="0.25">
      <c r="A11" s="4">
        <v>6</v>
      </c>
      <c r="B11" s="3" t="s">
        <v>9</v>
      </c>
      <c r="C11" s="4"/>
      <c r="D11" s="4"/>
      <c r="E11" s="4"/>
      <c r="F11" s="4"/>
      <c r="G11" s="4"/>
      <c r="H11" s="4"/>
      <c r="I11" s="4"/>
      <c r="J11" s="4"/>
      <c r="K11" s="18"/>
      <c r="L11" s="4"/>
      <c r="M11" s="4"/>
      <c r="N11" s="4"/>
      <c r="O11" s="4" t="s">
        <v>30</v>
      </c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  <c r="AA11" s="4"/>
      <c r="AB11" s="4"/>
      <c r="AC11" s="4" t="s">
        <v>32</v>
      </c>
      <c r="AD11" s="4" t="s">
        <v>32</v>
      </c>
      <c r="AE11" s="4" t="s">
        <v>32</v>
      </c>
      <c r="AF11" s="4" t="s">
        <v>30</v>
      </c>
      <c r="AG11" s="4">
        <f t="shared" si="0"/>
        <v>2</v>
      </c>
      <c r="AH11" s="4">
        <f t="shared" si="1"/>
        <v>3</v>
      </c>
      <c r="AI11" s="4">
        <f t="shared" si="2"/>
        <v>0</v>
      </c>
    </row>
    <row r="12" spans="1:36" ht="18.75" customHeight="1" x14ac:dyDescent="0.25">
      <c r="A12" s="4">
        <v>7</v>
      </c>
      <c r="B12" s="3" t="s">
        <v>8</v>
      </c>
      <c r="C12" s="4"/>
      <c r="D12" s="4"/>
      <c r="E12" s="4"/>
      <c r="F12" s="4"/>
      <c r="G12" s="4"/>
      <c r="H12" s="4"/>
      <c r="I12" s="4"/>
      <c r="J12" s="4"/>
      <c r="K12" s="18"/>
      <c r="L12" s="4"/>
      <c r="M12" s="4"/>
      <c r="N12" s="4"/>
      <c r="O12" s="4" t="s">
        <v>30</v>
      </c>
      <c r="P12" s="4"/>
      <c r="Q12" s="4"/>
      <c r="R12" s="4"/>
      <c r="S12" s="4" t="s">
        <v>32</v>
      </c>
      <c r="T12" s="4" t="s">
        <v>32</v>
      </c>
      <c r="U12" s="4" t="s">
        <v>32</v>
      </c>
      <c r="V12" s="4" t="s">
        <v>32</v>
      </c>
      <c r="W12" s="4"/>
      <c r="X12" s="4"/>
      <c r="Y12" s="4"/>
      <c r="Z12" s="4"/>
      <c r="AA12" s="4"/>
      <c r="AB12" s="4"/>
      <c r="AC12" s="4"/>
      <c r="AD12" s="4"/>
      <c r="AE12" s="4"/>
      <c r="AF12" s="4" t="s">
        <v>30</v>
      </c>
      <c r="AG12" s="4">
        <f t="shared" si="0"/>
        <v>2</v>
      </c>
      <c r="AH12" s="4">
        <f t="shared" si="1"/>
        <v>4</v>
      </c>
      <c r="AI12" s="4">
        <f t="shared" si="2"/>
        <v>0</v>
      </c>
    </row>
    <row r="13" spans="1:36" ht="18.75" customHeight="1" x14ac:dyDescent="0.25">
      <c r="A13" s="4">
        <v>8</v>
      </c>
      <c r="B13" s="3" t="s">
        <v>18</v>
      </c>
      <c r="C13" s="4"/>
      <c r="D13" s="4"/>
      <c r="E13" s="4"/>
      <c r="F13" s="4"/>
      <c r="G13" s="4"/>
      <c r="H13" s="4"/>
      <c r="I13" s="4"/>
      <c r="J13" s="4"/>
      <c r="K13" s="18"/>
      <c r="L13" s="4"/>
      <c r="M13" s="4"/>
      <c r="N13" s="4"/>
      <c r="O13" s="4"/>
      <c r="P13" s="4"/>
      <c r="Q13" s="4" t="s">
        <v>32</v>
      </c>
      <c r="R13" s="4" t="s">
        <v>32</v>
      </c>
      <c r="S13" s="4" t="s">
        <v>32</v>
      </c>
      <c r="T13" s="4" t="s">
        <v>32</v>
      </c>
      <c r="U13" s="4"/>
      <c r="V13" s="4"/>
      <c r="W13" s="4"/>
      <c r="X13" s="4"/>
      <c r="Y13" s="4"/>
      <c r="Z13" s="4"/>
      <c r="AA13" s="4"/>
      <c r="AB13" s="4"/>
      <c r="AC13" s="4" t="s">
        <v>32</v>
      </c>
      <c r="AD13" s="4" t="s">
        <v>32</v>
      </c>
      <c r="AE13" s="4" t="s">
        <v>32</v>
      </c>
      <c r="AF13" s="4" t="s">
        <v>30</v>
      </c>
      <c r="AG13" s="4">
        <f t="shared" si="0"/>
        <v>1</v>
      </c>
      <c r="AH13" s="4">
        <f t="shared" si="1"/>
        <v>7</v>
      </c>
      <c r="AI13" s="4">
        <f t="shared" si="2"/>
        <v>0</v>
      </c>
    </row>
    <row r="14" spans="1:36" ht="18.75" customHeight="1" x14ac:dyDescent="0.25">
      <c r="A14" s="4">
        <v>9</v>
      </c>
      <c r="B14" s="3" t="s">
        <v>24</v>
      </c>
      <c r="C14" s="4"/>
      <c r="D14" s="4"/>
      <c r="E14" s="4"/>
      <c r="F14" s="4"/>
      <c r="G14" s="4"/>
      <c r="H14" s="4"/>
      <c r="I14" s="4"/>
      <c r="J14" s="4"/>
      <c r="K14" s="18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 t="s">
        <v>32</v>
      </c>
      <c r="AD14" s="4" t="s">
        <v>32</v>
      </c>
      <c r="AE14" s="4" t="s">
        <v>32</v>
      </c>
      <c r="AF14" s="4" t="s">
        <v>30</v>
      </c>
      <c r="AG14" s="4">
        <f t="shared" si="0"/>
        <v>1</v>
      </c>
      <c r="AH14" s="4">
        <f t="shared" si="1"/>
        <v>3</v>
      </c>
      <c r="AI14" s="4">
        <f t="shared" si="2"/>
        <v>0</v>
      </c>
    </row>
    <row r="15" spans="1:36" ht="18.75" customHeight="1" x14ac:dyDescent="0.25">
      <c r="A15" s="4">
        <v>10</v>
      </c>
      <c r="B15" s="3" t="s">
        <v>19</v>
      </c>
      <c r="C15" s="4"/>
      <c r="D15" s="4"/>
      <c r="E15" s="4"/>
      <c r="F15" s="4"/>
      <c r="G15" s="4"/>
      <c r="H15" s="4"/>
      <c r="I15" s="4"/>
      <c r="J15" s="4"/>
      <c r="K15" s="18"/>
      <c r="L15" s="4"/>
      <c r="M15" s="4"/>
      <c r="N15" s="4"/>
      <c r="O15" s="4" t="s">
        <v>30</v>
      </c>
      <c r="P15" s="4"/>
      <c r="Q15" s="4" t="s">
        <v>32</v>
      </c>
      <c r="R15" s="4" t="s">
        <v>32</v>
      </c>
      <c r="S15" s="4" t="s">
        <v>32</v>
      </c>
      <c r="T15" s="4" t="s">
        <v>32</v>
      </c>
      <c r="U15" s="4"/>
      <c r="V15" s="4"/>
      <c r="W15" s="4"/>
      <c r="X15" s="4"/>
      <c r="Y15" s="4"/>
      <c r="Z15" s="4"/>
      <c r="AA15" s="4"/>
      <c r="AB15" s="4"/>
      <c r="AC15" s="4"/>
      <c r="AD15" s="4"/>
      <c r="AE15" s="4" t="s">
        <v>32</v>
      </c>
      <c r="AF15" s="4" t="s">
        <v>30</v>
      </c>
      <c r="AG15" s="4">
        <f t="shared" si="0"/>
        <v>2</v>
      </c>
      <c r="AH15" s="4">
        <f t="shared" si="1"/>
        <v>5</v>
      </c>
      <c r="AI15" s="4">
        <f t="shared" si="2"/>
        <v>0</v>
      </c>
    </row>
    <row r="16" spans="1:36" ht="18.75" customHeight="1" x14ac:dyDescent="0.25">
      <c r="A16" s="4">
        <v>11</v>
      </c>
      <c r="B16" s="3" t="s">
        <v>7</v>
      </c>
      <c r="C16" s="4"/>
      <c r="D16" s="4"/>
      <c r="E16" s="4"/>
      <c r="F16" s="4"/>
      <c r="G16" s="4"/>
      <c r="H16" s="4"/>
      <c r="I16" s="4"/>
      <c r="J16" s="4"/>
      <c r="K16" s="18"/>
      <c r="L16" s="4"/>
      <c r="M16" s="4"/>
      <c r="N16" s="4"/>
      <c r="O16" s="4" t="s">
        <v>30</v>
      </c>
      <c r="P16" s="4"/>
      <c r="Q16" s="4" t="s">
        <v>32</v>
      </c>
      <c r="R16" s="4" t="s">
        <v>32</v>
      </c>
      <c r="S16" s="4" t="s">
        <v>32</v>
      </c>
      <c r="T16" s="4" t="s">
        <v>32</v>
      </c>
      <c r="U16" s="4"/>
      <c r="V16" s="4"/>
      <c r="W16" s="4"/>
      <c r="X16" s="4"/>
      <c r="Y16" s="4"/>
      <c r="Z16" s="4"/>
      <c r="AA16" s="4"/>
      <c r="AB16" s="4"/>
      <c r="AC16" s="4"/>
      <c r="AD16" s="4"/>
      <c r="AE16" s="4" t="s">
        <v>32</v>
      </c>
      <c r="AF16" s="4" t="s">
        <v>30</v>
      </c>
      <c r="AG16" s="4">
        <f t="shared" si="0"/>
        <v>2</v>
      </c>
      <c r="AH16" s="4">
        <f t="shared" si="1"/>
        <v>5</v>
      </c>
      <c r="AI16" s="4">
        <f t="shared" si="2"/>
        <v>0</v>
      </c>
    </row>
    <row r="17" spans="1:35" ht="15.75" x14ac:dyDescent="0.25">
      <c r="A17" s="4">
        <v>12</v>
      </c>
      <c r="B17" s="3" t="s">
        <v>20</v>
      </c>
      <c r="C17" s="4"/>
      <c r="D17" s="4"/>
      <c r="E17" s="4"/>
      <c r="F17" s="4"/>
      <c r="G17" s="4"/>
      <c r="H17" s="4"/>
      <c r="I17" s="4"/>
      <c r="J17" s="4"/>
      <c r="K17" s="18"/>
      <c r="L17" s="4"/>
      <c r="M17" s="4"/>
      <c r="N17" s="4"/>
      <c r="O17" s="4"/>
      <c r="P17" s="4"/>
      <c r="Q17" s="4"/>
      <c r="R17" s="4"/>
      <c r="S17" s="4"/>
      <c r="T17" s="4"/>
      <c r="U17" s="4" t="s">
        <v>32</v>
      </c>
      <c r="V17" s="4" t="s">
        <v>32</v>
      </c>
      <c r="W17" s="4"/>
      <c r="X17" s="4"/>
      <c r="Y17" s="4"/>
      <c r="Z17" s="4" t="s">
        <v>32</v>
      </c>
      <c r="AA17" s="4" t="s">
        <v>32</v>
      </c>
      <c r="AB17" s="4"/>
      <c r="AC17" s="4" t="s">
        <v>32</v>
      </c>
      <c r="AD17" s="4" t="s">
        <v>32</v>
      </c>
      <c r="AE17" s="4" t="s">
        <v>32</v>
      </c>
      <c r="AF17" s="4" t="s">
        <v>30</v>
      </c>
      <c r="AG17" s="4">
        <f t="shared" si="0"/>
        <v>1</v>
      </c>
      <c r="AH17" s="4">
        <f t="shared" si="1"/>
        <v>7</v>
      </c>
      <c r="AI17" s="4">
        <f t="shared" si="2"/>
        <v>0</v>
      </c>
    </row>
    <row r="18" spans="1:35" ht="15.75" x14ac:dyDescent="0.25">
      <c r="A18" s="4">
        <v>13</v>
      </c>
      <c r="B18" s="3" t="s">
        <v>10</v>
      </c>
      <c r="C18" s="4"/>
      <c r="D18" s="4"/>
      <c r="E18" s="4"/>
      <c r="F18" s="4"/>
      <c r="G18" s="4"/>
      <c r="H18" s="4"/>
      <c r="I18" s="4"/>
      <c r="J18" s="4"/>
      <c r="K18" s="18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>
        <f t="shared" si="0"/>
        <v>0</v>
      </c>
      <c r="AH18" s="4">
        <f t="shared" si="1"/>
        <v>0</v>
      </c>
      <c r="AI18" s="4">
        <f t="shared" si="2"/>
        <v>0</v>
      </c>
    </row>
    <row r="19" spans="1:35" ht="15.75" x14ac:dyDescent="0.25">
      <c r="A19" s="4">
        <v>14</v>
      </c>
      <c r="B19" s="3" t="s">
        <v>11</v>
      </c>
      <c r="C19" s="4"/>
      <c r="D19" s="4"/>
      <c r="E19" s="4"/>
      <c r="F19" s="4"/>
      <c r="G19" s="4"/>
      <c r="H19" s="4"/>
      <c r="I19" s="4"/>
      <c r="J19" s="4"/>
      <c r="K19" s="18"/>
      <c r="L19" s="4" t="s">
        <v>31</v>
      </c>
      <c r="M19" s="4"/>
      <c r="N19" s="4"/>
      <c r="O19" s="4" t="s">
        <v>30</v>
      </c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 t="s">
        <v>30</v>
      </c>
      <c r="AG19" s="4">
        <f t="shared" si="0"/>
        <v>2</v>
      </c>
      <c r="AH19" s="4">
        <f t="shared" si="1"/>
        <v>0</v>
      </c>
      <c r="AI19" s="4">
        <f t="shared" si="2"/>
        <v>1</v>
      </c>
    </row>
    <row r="20" spans="1:35" ht="15.75" x14ac:dyDescent="0.25">
      <c r="A20" s="4">
        <v>15</v>
      </c>
      <c r="B20" s="3" t="s">
        <v>17</v>
      </c>
      <c r="C20" s="4"/>
      <c r="D20" s="4"/>
      <c r="E20" s="4"/>
      <c r="F20" s="4"/>
      <c r="G20" s="4"/>
      <c r="H20" s="4"/>
      <c r="I20" s="4"/>
      <c r="J20" s="4"/>
      <c r="K20" s="18"/>
      <c r="L20" s="4"/>
      <c r="M20" s="4"/>
      <c r="N20" s="4"/>
      <c r="O20" s="4" t="s">
        <v>30</v>
      </c>
      <c r="P20" s="4"/>
      <c r="Q20" s="4"/>
      <c r="R20" s="4" t="s">
        <v>32</v>
      </c>
      <c r="S20" s="4" t="s">
        <v>32</v>
      </c>
      <c r="T20" s="4" t="s">
        <v>32</v>
      </c>
      <c r="U20" s="4"/>
      <c r="V20" s="4"/>
      <c r="W20" s="4"/>
      <c r="X20" s="4"/>
      <c r="Y20" s="4"/>
      <c r="Z20" s="4"/>
      <c r="AA20" s="4"/>
      <c r="AB20" s="4"/>
      <c r="AC20" s="4" t="s">
        <v>32</v>
      </c>
      <c r="AD20" s="4" t="s">
        <v>32</v>
      </c>
      <c r="AE20" s="4" t="s">
        <v>32</v>
      </c>
      <c r="AF20" s="4" t="s">
        <v>30</v>
      </c>
      <c r="AG20" s="4">
        <f t="shared" si="0"/>
        <v>2</v>
      </c>
      <c r="AH20" s="4">
        <f t="shared" si="1"/>
        <v>6</v>
      </c>
      <c r="AI20" s="4">
        <f t="shared" si="2"/>
        <v>0</v>
      </c>
    </row>
    <row r="21" spans="1:35" ht="15.75" x14ac:dyDescent="0.25">
      <c r="A21" s="4">
        <v>16</v>
      </c>
      <c r="B21" s="3" t="s">
        <v>21</v>
      </c>
      <c r="C21" s="4"/>
      <c r="D21" s="4"/>
      <c r="E21" s="4"/>
      <c r="F21" s="4"/>
      <c r="G21" s="4"/>
      <c r="H21" s="4"/>
      <c r="I21" s="4"/>
      <c r="J21" s="4"/>
      <c r="K21" s="18"/>
      <c r="L21" s="4"/>
      <c r="M21" s="4"/>
      <c r="N21" s="4"/>
      <c r="O21" s="4" t="s">
        <v>30</v>
      </c>
      <c r="P21" s="4"/>
      <c r="Q21" s="4"/>
      <c r="R21" s="4"/>
      <c r="S21" s="4" t="s">
        <v>32</v>
      </c>
      <c r="T21" s="4" t="s">
        <v>32</v>
      </c>
      <c r="U21" s="4" t="s">
        <v>32</v>
      </c>
      <c r="V21" s="4" t="s">
        <v>32</v>
      </c>
      <c r="W21" s="4" t="s">
        <v>32</v>
      </c>
      <c r="X21" s="4"/>
      <c r="Y21" s="4"/>
      <c r="Z21" s="4"/>
      <c r="AA21" s="4"/>
      <c r="AB21" s="4"/>
      <c r="AC21" s="4"/>
      <c r="AD21" s="4"/>
      <c r="AE21" s="4"/>
      <c r="AF21" s="4" t="s">
        <v>30</v>
      </c>
      <c r="AG21" s="4">
        <f t="shared" si="0"/>
        <v>2</v>
      </c>
      <c r="AH21" s="4">
        <f t="shared" si="1"/>
        <v>5</v>
      </c>
      <c r="AI21" s="4">
        <f t="shared" si="2"/>
        <v>0</v>
      </c>
    </row>
    <row r="22" spans="1:35" ht="15.75" x14ac:dyDescent="0.25">
      <c r="A22" s="4">
        <v>17</v>
      </c>
      <c r="B22" s="3" t="s">
        <v>22</v>
      </c>
      <c r="C22" s="4"/>
      <c r="D22" s="4"/>
      <c r="E22" s="4"/>
      <c r="F22" s="4"/>
      <c r="G22" s="4"/>
      <c r="H22" s="4"/>
      <c r="I22" s="4"/>
      <c r="J22" s="4"/>
      <c r="K22" s="18"/>
      <c r="L22" s="4"/>
      <c r="M22" s="4"/>
      <c r="N22" s="4"/>
      <c r="O22" s="4" t="s">
        <v>30</v>
      </c>
      <c r="P22" s="4"/>
      <c r="Q22" s="4"/>
      <c r="R22" s="4"/>
      <c r="S22" s="4" t="s">
        <v>32</v>
      </c>
      <c r="T22" s="4" t="s">
        <v>32</v>
      </c>
      <c r="U22" s="4"/>
      <c r="V22" s="4"/>
      <c r="W22" s="4"/>
      <c r="X22" s="4"/>
      <c r="Y22" s="4"/>
      <c r="Z22" s="4"/>
      <c r="AA22" s="4"/>
      <c r="AB22" s="4"/>
      <c r="AC22" s="4"/>
      <c r="AD22" s="4" t="s">
        <v>32</v>
      </c>
      <c r="AE22" s="4"/>
      <c r="AF22" s="4" t="s">
        <v>30</v>
      </c>
      <c r="AG22" s="4">
        <f t="shared" si="0"/>
        <v>2</v>
      </c>
      <c r="AH22" s="4">
        <f t="shared" si="1"/>
        <v>3</v>
      </c>
      <c r="AI22" s="4">
        <f t="shared" si="2"/>
        <v>0</v>
      </c>
    </row>
    <row r="23" spans="1:35" ht="15.75" x14ac:dyDescent="0.25">
      <c r="A23" s="4">
        <v>18</v>
      </c>
      <c r="B23" s="3" t="s">
        <v>34</v>
      </c>
      <c r="C23" s="4"/>
      <c r="D23" s="4"/>
      <c r="E23" s="4"/>
      <c r="F23" s="4"/>
      <c r="G23" s="4"/>
      <c r="H23" s="4"/>
      <c r="I23" s="4"/>
      <c r="J23" s="4"/>
      <c r="K23" s="18"/>
      <c r="L23" s="4" t="s">
        <v>31</v>
      </c>
      <c r="M23" s="4"/>
      <c r="N23" s="4"/>
      <c r="O23" s="4"/>
      <c r="P23" s="18"/>
      <c r="Q23" s="18"/>
      <c r="R23" s="18"/>
      <c r="S23" s="18"/>
      <c r="T23" s="18"/>
      <c r="U23" s="18"/>
      <c r="V23" s="18"/>
      <c r="W23" s="4"/>
      <c r="X23" s="4"/>
      <c r="Y23" s="18"/>
      <c r="Z23" s="18"/>
      <c r="AA23" s="18"/>
      <c r="AB23" s="18"/>
      <c r="AC23" s="18"/>
      <c r="AD23" s="18"/>
      <c r="AE23" s="18"/>
      <c r="AF23" s="18"/>
      <c r="AG23" s="4">
        <f t="shared" si="0"/>
        <v>0</v>
      </c>
      <c r="AH23" s="4">
        <f t="shared" si="1"/>
        <v>0</v>
      </c>
      <c r="AI23" s="4">
        <f t="shared" si="2"/>
        <v>1</v>
      </c>
    </row>
    <row r="24" spans="1:35" ht="15.75" x14ac:dyDescent="0.25">
      <c r="A24" s="4">
        <v>19</v>
      </c>
      <c r="B24" s="3" t="s">
        <v>35</v>
      </c>
      <c r="C24" s="4"/>
      <c r="D24" s="4"/>
      <c r="E24" s="4"/>
      <c r="F24" s="4"/>
      <c r="G24" s="4"/>
      <c r="H24" s="4"/>
      <c r="I24" s="4"/>
      <c r="J24" s="4"/>
      <c r="K24" s="18"/>
      <c r="L24" s="4" t="s">
        <v>31</v>
      </c>
      <c r="M24" s="4"/>
      <c r="N24" s="4"/>
      <c r="O24" s="4"/>
      <c r="P24" s="18"/>
      <c r="Q24" s="18"/>
      <c r="R24" s="18"/>
      <c r="S24" s="18"/>
      <c r="T24" s="18"/>
      <c r="U24" s="18"/>
      <c r="V24" s="18"/>
      <c r="W24" s="4"/>
      <c r="X24" s="4"/>
      <c r="Y24" s="18"/>
      <c r="Z24" s="18"/>
      <c r="AA24" s="18"/>
      <c r="AB24" s="18"/>
      <c r="AC24" s="18"/>
      <c r="AD24" s="18"/>
      <c r="AE24" s="18"/>
      <c r="AF24" s="18"/>
      <c r="AG24" s="4">
        <f t="shared" si="0"/>
        <v>0</v>
      </c>
      <c r="AH24" s="4">
        <f t="shared" si="1"/>
        <v>0</v>
      </c>
      <c r="AI24" s="4">
        <f t="shared" si="2"/>
        <v>1</v>
      </c>
    </row>
    <row r="25" spans="1:35" ht="15.75" x14ac:dyDescent="0.25">
      <c r="A25" s="4">
        <v>20</v>
      </c>
      <c r="B25" s="19" t="s">
        <v>36</v>
      </c>
      <c r="C25" s="4"/>
      <c r="D25" s="20"/>
      <c r="E25" s="20"/>
      <c r="F25" s="20"/>
      <c r="G25" s="20"/>
      <c r="H25" s="4"/>
      <c r="I25" s="20"/>
      <c r="J25" s="20"/>
      <c r="K25" s="21"/>
      <c r="L25" s="4" t="s">
        <v>31</v>
      </c>
      <c r="M25" s="20"/>
      <c r="N25" s="20"/>
      <c r="O25" s="20"/>
      <c r="P25" s="21"/>
      <c r="Q25" s="21"/>
      <c r="R25" s="21"/>
      <c r="S25" s="21"/>
      <c r="T25" s="21"/>
      <c r="U25" s="21"/>
      <c r="V25" s="21"/>
      <c r="W25" s="20"/>
      <c r="X25" s="20"/>
      <c r="Y25" s="21"/>
      <c r="Z25" s="20"/>
      <c r="AA25" s="20"/>
      <c r="AB25" s="20"/>
      <c r="AC25" s="20"/>
      <c r="AD25" s="20"/>
      <c r="AE25" s="20"/>
      <c r="AF25" s="20"/>
      <c r="AG25" s="4">
        <f t="shared" si="0"/>
        <v>0</v>
      </c>
      <c r="AH25" s="4">
        <f t="shared" si="1"/>
        <v>0</v>
      </c>
      <c r="AI25" s="4">
        <f t="shared" si="2"/>
        <v>1</v>
      </c>
    </row>
    <row r="26" spans="1:35" ht="15.75" x14ac:dyDescent="0.25">
      <c r="A26" s="4">
        <v>21</v>
      </c>
      <c r="B26" s="19" t="s">
        <v>37</v>
      </c>
      <c r="C26" s="4"/>
      <c r="D26" s="20"/>
      <c r="E26" s="20"/>
      <c r="F26" s="20"/>
      <c r="G26" s="20"/>
      <c r="H26" s="4"/>
      <c r="I26" s="20"/>
      <c r="J26" s="20"/>
      <c r="K26" s="21"/>
      <c r="L26" s="4" t="s">
        <v>31</v>
      </c>
      <c r="M26" s="20"/>
      <c r="N26" s="20"/>
      <c r="O26" s="20"/>
      <c r="P26" s="21"/>
      <c r="Q26" s="21"/>
      <c r="R26" s="21"/>
      <c r="S26" s="21"/>
      <c r="T26" s="21"/>
      <c r="U26" s="21"/>
      <c r="V26" s="21"/>
      <c r="W26" s="20"/>
      <c r="X26" s="20"/>
      <c r="Y26" s="21"/>
      <c r="Z26" s="20"/>
      <c r="AA26" s="20"/>
      <c r="AB26" s="20"/>
      <c r="AC26" s="20"/>
      <c r="AD26" s="20"/>
      <c r="AE26" s="20"/>
      <c r="AF26" s="20"/>
      <c r="AG26" s="4">
        <f t="shared" si="0"/>
        <v>0</v>
      </c>
      <c r="AH26" s="4">
        <f t="shared" si="1"/>
        <v>0</v>
      </c>
      <c r="AI26" s="4">
        <f t="shared" si="2"/>
        <v>1</v>
      </c>
    </row>
    <row r="27" spans="1:35" s="14" customFormat="1" ht="15.75" x14ac:dyDescent="0.25">
      <c r="A27" s="7"/>
      <c r="B27" s="10" t="s">
        <v>15</v>
      </c>
      <c r="C27" s="7"/>
      <c r="D27" s="7"/>
      <c r="E27" s="7"/>
      <c r="F27" s="7"/>
      <c r="G27" s="7"/>
      <c r="H27" s="7"/>
      <c r="I27" s="7"/>
      <c r="J27" s="7"/>
      <c r="K27" s="27"/>
      <c r="L27" s="7"/>
      <c r="M27" s="7"/>
      <c r="N27" s="7"/>
      <c r="O27" s="7"/>
      <c r="P27" s="27"/>
      <c r="Q27" s="27"/>
      <c r="R27" s="27"/>
      <c r="S27" s="27"/>
      <c r="T27" s="27"/>
      <c r="U27" s="27"/>
      <c r="V27" s="27"/>
      <c r="W27" s="7"/>
      <c r="X27" s="7"/>
      <c r="Y27" s="27"/>
      <c r="Z27" s="6"/>
      <c r="AA27" s="6"/>
      <c r="AB27" s="6"/>
      <c r="AC27" s="6"/>
      <c r="AD27" s="6"/>
      <c r="AE27" s="6"/>
      <c r="AF27" s="6"/>
      <c r="AG27" s="6">
        <f>SUM(AG6:AG26)</f>
        <v>29</v>
      </c>
      <c r="AH27" s="6">
        <f t="shared" ref="AH27:AI27" si="3">SUM(AH6:AH26)</f>
        <v>56</v>
      </c>
      <c r="AI27" s="6">
        <f t="shared" si="3"/>
        <v>6</v>
      </c>
    </row>
    <row r="28" spans="1:35" ht="59.25" customHeight="1" x14ac:dyDescent="0.25">
      <c r="A28" s="36" t="s">
        <v>33</v>
      </c>
      <c r="B28" s="36"/>
      <c r="C28" s="36"/>
      <c r="D28" s="36"/>
      <c r="E28" s="36"/>
      <c r="F28" s="36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6"/>
      <c r="AA28" s="36"/>
      <c r="AB28" s="36"/>
      <c r="AC28" s="36"/>
      <c r="AD28" s="36"/>
      <c r="AE28" s="36"/>
      <c r="AF28" s="36"/>
      <c r="AG28" s="36"/>
      <c r="AH28" s="36"/>
      <c r="AI28" s="36"/>
    </row>
    <row r="29" spans="1:35" s="24" customFormat="1" ht="15.75" x14ac:dyDescent="0.25">
      <c r="A29" s="35" t="s">
        <v>27</v>
      </c>
      <c r="B29" s="35"/>
      <c r="C29" s="35"/>
      <c r="D29" s="22"/>
      <c r="E29" s="22"/>
      <c r="F29" s="22"/>
      <c r="G29" s="22"/>
      <c r="H29" s="22"/>
      <c r="I29" s="22"/>
      <c r="J29" s="22"/>
      <c r="K29" s="23"/>
      <c r="L29" s="22"/>
      <c r="M29" s="22"/>
      <c r="N29" s="22"/>
      <c r="O29" s="22"/>
      <c r="P29" s="23"/>
      <c r="Q29" s="23"/>
      <c r="R29" s="23"/>
      <c r="S29" s="23"/>
      <c r="T29" s="23"/>
      <c r="U29" s="23"/>
      <c r="V29" s="23"/>
      <c r="W29" s="22"/>
      <c r="X29" s="22"/>
      <c r="Y29" s="35" t="s">
        <v>0</v>
      </c>
      <c r="Z29" s="35"/>
      <c r="AA29" s="35"/>
      <c r="AB29" s="35"/>
      <c r="AC29" s="35"/>
      <c r="AD29" s="35"/>
      <c r="AE29" s="35"/>
      <c r="AF29" s="35"/>
      <c r="AG29" s="35"/>
      <c r="AH29" s="35"/>
      <c r="AI29" s="35"/>
    </row>
    <row r="33" spans="2:2" ht="15.75" x14ac:dyDescent="0.25">
      <c r="B33" s="25" t="s">
        <v>5</v>
      </c>
    </row>
  </sheetData>
  <mergeCells count="9">
    <mergeCell ref="A29:C29"/>
    <mergeCell ref="Y29:AI29"/>
    <mergeCell ref="E2:AI2"/>
    <mergeCell ref="A1:D1"/>
    <mergeCell ref="E1:AI1"/>
    <mergeCell ref="A2:D2"/>
    <mergeCell ref="E3:AI3"/>
    <mergeCell ref="AA4:AI4"/>
    <mergeCell ref="A28:AI28"/>
  </mergeCells>
  <pageMargins left="0.11811023622047245" right="0" top="0.15748031496062992" bottom="0.15748031496062992" header="0.31496062992125984" footer="0.31496062992125984"/>
  <pageSetup paperSize="9" scale="88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Sheet3</vt:lpstr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Hoang Ha</dc:creator>
  <cp:lastModifiedBy>Hoang Ha</cp:lastModifiedBy>
  <cp:lastPrinted>2018-01-28T14:05:41Z</cp:lastPrinted>
  <dcterms:created xsi:type="dcterms:W3CDTF">2018-01-16T19:48:57Z</dcterms:created>
  <dcterms:modified xsi:type="dcterms:W3CDTF">2018-02-03T03:47:38Z</dcterms:modified>
</cp:coreProperties>
</file>